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20" i="1"/>
  <c r="C20"/>
  <c r="C19"/>
  <c r="B19"/>
  <c r="C18"/>
  <c r="C17"/>
  <c r="C16"/>
  <c r="C15"/>
  <c r="C14"/>
  <c r="C13"/>
  <c r="C11"/>
  <c r="C9"/>
  <c r="B18"/>
  <c r="B17"/>
  <c r="B14"/>
  <c r="B11"/>
  <c r="B9"/>
  <c r="B16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<sst xmlns="http://schemas.openxmlformats.org/spreadsheetml/2006/main" count="20" uniqueCount="20">
  <si>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</si>
  <si>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</si>
  <si>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</si>
  <si>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</si>
  <si>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</si>
  <si>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</si>
  <si>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</si>
  <si>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</si>
  <si>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</si>
  <si>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</si>
  <si>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</si>
  <si>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</si>
  <si>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</si>
  <si>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</si>
  <si>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</si>
  <si>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</si>
  <si>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</si>
  <si>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</si>
  <si>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</si>
  <si>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01.03.2024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</si>
</sst>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D26" sqref="D26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1202403834/1000</f>
        <v>1202403.834</v>
      </c>
      <c r="C9" s="3">
        <f>350969954.13/1000</f>
        <v>350969.95412999997</v>
      </c>
      <c r="D9" s="4">
        <f>B9-C9</f>
        <v>851433.87987000006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25390.29/1000</f>
        <v>25.39029</v>
      </c>
      <c r="D11" s="4">
        <f t="shared" ref="D11:D19" si="0">B11-C11</f>
        <v>274.60971000000001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-690.27/1000</f>
        <v>-0.69026999999999994</v>
      </c>
      <c r="D13" s="4">
        <f t="shared" si="0"/>
        <v>0.69026999999999994</v>
      </c>
    </row>
    <row r="14" spans="1:4">
      <c r="A14" s="12" t="s">
        <v>12</v>
      </c>
      <c r="B14" s="3">
        <f>1202103834/1000</f>
        <v>1202103.834</v>
      </c>
      <c r="C14" s="3">
        <f>350944563.84/1000</f>
        <v>350944.56383999996</v>
      </c>
      <c r="D14" s="4">
        <f>B14-C14</f>
        <v>851159.27016000007</v>
      </c>
    </row>
    <row r="15" spans="1:4" ht="30">
      <c r="A15" s="12" t="s">
        <v>13</v>
      </c>
      <c r="B15" s="17">
        <f>403288400/1000</f>
        <v>403288.4</v>
      </c>
      <c r="C15" s="17">
        <f>120986520/1000</f>
        <v>120986.52</v>
      </c>
      <c r="D15" s="4">
        <f t="shared" si="0"/>
        <v>282301.88</v>
      </c>
    </row>
    <row r="16" spans="1:4" ht="30">
      <c r="A16" s="12" t="s">
        <v>18</v>
      </c>
      <c r="B16" s="17">
        <f>20400000/1000</f>
        <v>20400</v>
      </c>
      <c r="C16" s="17">
        <f>0/1000</f>
        <v>0</v>
      </c>
      <c r="D16" s="4">
        <f t="shared" si="0"/>
        <v>20400</v>
      </c>
    </row>
    <row r="17" spans="1:4" ht="30">
      <c r="A17" s="12" t="s">
        <v>14</v>
      </c>
      <c r="B17" s="17">
        <f>762591900/1000</f>
        <v>762591.9</v>
      </c>
      <c r="C17" s="17">
        <f>228777570/1000</f>
        <v>228777.57</v>
      </c>
      <c r="D17" s="4">
        <f t="shared" si="0"/>
        <v>533814.33000000007</v>
      </c>
    </row>
    <row r="18" spans="1:4" ht="15.75">
      <c r="A18" s="12" t="s">
        <v>15</v>
      </c>
      <c r="B18" s="17">
        <f>15823534/1000</f>
        <v>15823.534</v>
      </c>
      <c r="C18" s="17">
        <f>1180473.84/1000</f>
        <v>1180.4738400000001</v>
      </c>
      <c r="D18" s="4">
        <f t="shared" si="0"/>
        <v>14643.060159999999</v>
      </c>
    </row>
    <row r="19" spans="1:4" ht="15.75">
      <c r="A19" s="8" t="s">
        <v>16</v>
      </c>
      <c r="B19" s="15">
        <f>1957850217.8/1000</f>
        <v>1957850.2178</v>
      </c>
      <c r="C19" s="15">
        <f>299266360.46/1000</f>
        <v>299266.36046</v>
      </c>
      <c r="D19" s="4">
        <f t="shared" si="0"/>
        <v>1658583.8573400001</v>
      </c>
    </row>
    <row r="20" spans="1:4" ht="31.5">
      <c r="A20" s="9" t="s">
        <v>17</v>
      </c>
      <c r="B20" s="16">
        <v>0</v>
      </c>
      <c r="C20" s="16">
        <f>-51703593.67/1000</f>
        <v>-51703.593670000002</v>
      </c>
      <c r="D20" s="4">
        <f>B20-C20</f>
        <v>51703.593670000002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2024-11-26T12:53:40Z</dcterms:modified>
</cp:coreProperties>
</file>